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7-2022" sheetId="1" r:id="rId1"/>
  </sheets>
  <calcPr calcId="125725"/>
</workbook>
</file>

<file path=xl/calcChain.xml><?xml version="1.0" encoding="utf-8"?>
<calcChain xmlns="http://schemas.openxmlformats.org/spreadsheetml/2006/main">
  <c r="C35" i="1"/>
  <c r="B13"/>
  <c r="B35" l="1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<sst xmlns="http://schemas.openxmlformats.org/spreadsheetml/2006/main" count="48" uniqueCount="46">
  <si>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</si>
  <si>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</si>
  <si>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</si>
  <si>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</si>
  <si>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</si>
  <si>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</si>
  <si>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</si>
  <si>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</si>
  <si>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</si>
  <si>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</si>
  <si>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</si>
  <si>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07.966.540/0006-88</t>
  </si>
  <si>
    <t>CONTRATO DE GESTÃO / ADITIVO Nº:</t>
  </si>
  <si>
    <t>070/2018 - Contrato Original</t>
  </si>
  <si>
    <t>VIGÊNCIA DO CONTRATO DE GESTÃO:</t>
  </si>
  <si>
    <t>19/10/2018 a  a 18/10/2022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</si>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</sst>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0" zoomScaleNormal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257" max="257" width="45.7109375" bestFit="1" customWidth="1"/>
    <col min="258" max="258" width="32.42578125" customWidth="1"/>
    <col min="259" max="259" width="46.28515625" customWidth="1"/>
    <col min="513" max="513" width="45.7109375" bestFit="1" customWidth="1"/>
    <col min="514" max="514" width="32.42578125" customWidth="1"/>
    <col min="515" max="515" width="46.28515625" customWidth="1"/>
    <col min="769" max="769" width="45.7109375" bestFit="1" customWidth="1"/>
    <col min="770" max="770" width="32.42578125" customWidth="1"/>
    <col min="771" max="771" width="46.28515625" customWidth="1"/>
    <col min="1025" max="1025" width="45.7109375" bestFit="1" customWidth="1"/>
    <col min="1026" max="1026" width="32.42578125" customWidth="1"/>
    <col min="1027" max="1027" width="46.28515625" customWidth="1"/>
    <col min="1281" max="1281" width="45.7109375" bestFit="1" customWidth="1"/>
    <col min="1282" max="1282" width="32.42578125" customWidth="1"/>
    <col min="1283" max="1283" width="46.28515625" customWidth="1"/>
    <col min="1537" max="1537" width="45.7109375" bestFit="1" customWidth="1"/>
    <col min="1538" max="1538" width="32.42578125" customWidth="1"/>
    <col min="1539" max="1539" width="46.28515625" customWidth="1"/>
    <col min="1793" max="1793" width="45.7109375" bestFit="1" customWidth="1"/>
    <col min="1794" max="1794" width="32.42578125" customWidth="1"/>
    <col min="1795" max="1795" width="46.28515625" customWidth="1"/>
    <col min="2049" max="2049" width="45.7109375" bestFit="1" customWidth="1"/>
    <col min="2050" max="2050" width="32.42578125" customWidth="1"/>
    <col min="2051" max="2051" width="46.28515625" customWidth="1"/>
    <col min="2305" max="2305" width="45.7109375" bestFit="1" customWidth="1"/>
    <col min="2306" max="2306" width="32.42578125" customWidth="1"/>
    <col min="2307" max="2307" width="46.28515625" customWidth="1"/>
    <col min="2561" max="2561" width="45.7109375" bestFit="1" customWidth="1"/>
    <col min="2562" max="2562" width="32.42578125" customWidth="1"/>
    <col min="2563" max="2563" width="46.28515625" customWidth="1"/>
    <col min="2817" max="2817" width="45.7109375" bestFit="1" customWidth="1"/>
    <col min="2818" max="2818" width="32.42578125" customWidth="1"/>
    <col min="2819" max="2819" width="46.28515625" customWidth="1"/>
    <col min="3073" max="3073" width="45.7109375" bestFit="1" customWidth="1"/>
    <col min="3074" max="3074" width="32.42578125" customWidth="1"/>
    <col min="3075" max="3075" width="46.28515625" customWidth="1"/>
    <col min="3329" max="3329" width="45.7109375" bestFit="1" customWidth="1"/>
    <col min="3330" max="3330" width="32.42578125" customWidth="1"/>
    <col min="3331" max="3331" width="46.28515625" customWidth="1"/>
    <col min="3585" max="3585" width="45.7109375" bestFit="1" customWidth="1"/>
    <col min="3586" max="3586" width="32.42578125" customWidth="1"/>
    <col min="3587" max="3587" width="46.28515625" customWidth="1"/>
    <col min="3841" max="3841" width="45.7109375" bestFit="1" customWidth="1"/>
    <col min="3842" max="3842" width="32.42578125" customWidth="1"/>
    <col min="3843" max="3843" width="46.28515625" customWidth="1"/>
    <col min="4097" max="4097" width="45.7109375" bestFit="1" customWidth="1"/>
    <col min="4098" max="4098" width="32.42578125" customWidth="1"/>
    <col min="4099" max="4099" width="46.28515625" customWidth="1"/>
    <col min="4353" max="4353" width="45.7109375" bestFit="1" customWidth="1"/>
    <col min="4354" max="4354" width="32.42578125" customWidth="1"/>
    <col min="4355" max="4355" width="46.28515625" customWidth="1"/>
    <col min="4609" max="4609" width="45.7109375" bestFit="1" customWidth="1"/>
    <col min="4610" max="4610" width="32.42578125" customWidth="1"/>
    <col min="4611" max="4611" width="46.28515625" customWidth="1"/>
    <col min="4865" max="4865" width="45.7109375" bestFit="1" customWidth="1"/>
    <col min="4866" max="4866" width="32.42578125" customWidth="1"/>
    <col min="4867" max="4867" width="46.28515625" customWidth="1"/>
    <col min="5121" max="5121" width="45.7109375" bestFit="1" customWidth="1"/>
    <col min="5122" max="5122" width="32.42578125" customWidth="1"/>
    <col min="5123" max="5123" width="46.28515625" customWidth="1"/>
    <col min="5377" max="5377" width="45.7109375" bestFit="1" customWidth="1"/>
    <col min="5378" max="5378" width="32.42578125" customWidth="1"/>
    <col min="5379" max="5379" width="46.28515625" customWidth="1"/>
    <col min="5633" max="5633" width="45.7109375" bestFit="1" customWidth="1"/>
    <col min="5634" max="5634" width="32.42578125" customWidth="1"/>
    <col min="5635" max="5635" width="46.28515625" customWidth="1"/>
    <col min="5889" max="5889" width="45.7109375" bestFit="1" customWidth="1"/>
    <col min="5890" max="5890" width="32.42578125" customWidth="1"/>
    <col min="5891" max="5891" width="46.28515625" customWidth="1"/>
    <col min="6145" max="6145" width="45.7109375" bestFit="1" customWidth="1"/>
    <col min="6146" max="6146" width="32.42578125" customWidth="1"/>
    <col min="6147" max="6147" width="46.28515625" customWidth="1"/>
    <col min="6401" max="6401" width="45.7109375" bestFit="1" customWidth="1"/>
    <col min="6402" max="6402" width="32.42578125" customWidth="1"/>
    <col min="6403" max="6403" width="46.28515625" customWidth="1"/>
    <col min="6657" max="6657" width="45.7109375" bestFit="1" customWidth="1"/>
    <col min="6658" max="6658" width="32.42578125" customWidth="1"/>
    <col min="6659" max="6659" width="46.28515625" customWidth="1"/>
    <col min="6913" max="6913" width="45.7109375" bestFit="1" customWidth="1"/>
    <col min="6914" max="6914" width="32.42578125" customWidth="1"/>
    <col min="6915" max="6915" width="46.28515625" customWidth="1"/>
    <col min="7169" max="7169" width="45.7109375" bestFit="1" customWidth="1"/>
    <col min="7170" max="7170" width="32.42578125" customWidth="1"/>
    <col min="7171" max="7171" width="46.28515625" customWidth="1"/>
    <col min="7425" max="7425" width="45.7109375" bestFit="1" customWidth="1"/>
    <col min="7426" max="7426" width="32.42578125" customWidth="1"/>
    <col min="7427" max="7427" width="46.28515625" customWidth="1"/>
    <col min="7681" max="7681" width="45.7109375" bestFit="1" customWidth="1"/>
    <col min="7682" max="7682" width="32.42578125" customWidth="1"/>
    <col min="7683" max="7683" width="46.28515625" customWidth="1"/>
    <col min="7937" max="7937" width="45.7109375" bestFit="1" customWidth="1"/>
    <col min="7938" max="7938" width="32.42578125" customWidth="1"/>
    <col min="7939" max="7939" width="46.28515625" customWidth="1"/>
    <col min="8193" max="8193" width="45.7109375" bestFit="1" customWidth="1"/>
    <col min="8194" max="8194" width="32.42578125" customWidth="1"/>
    <col min="8195" max="8195" width="46.28515625" customWidth="1"/>
    <col min="8449" max="8449" width="45.7109375" bestFit="1" customWidth="1"/>
    <col min="8450" max="8450" width="32.42578125" customWidth="1"/>
    <col min="8451" max="8451" width="46.28515625" customWidth="1"/>
    <col min="8705" max="8705" width="45.7109375" bestFit="1" customWidth="1"/>
    <col min="8706" max="8706" width="32.42578125" customWidth="1"/>
    <col min="8707" max="8707" width="46.28515625" customWidth="1"/>
    <col min="8961" max="8961" width="45.7109375" bestFit="1" customWidth="1"/>
    <col min="8962" max="8962" width="32.42578125" customWidth="1"/>
    <col min="8963" max="8963" width="46.28515625" customWidth="1"/>
    <col min="9217" max="9217" width="45.7109375" bestFit="1" customWidth="1"/>
    <col min="9218" max="9218" width="32.42578125" customWidth="1"/>
    <col min="9219" max="9219" width="46.28515625" customWidth="1"/>
    <col min="9473" max="9473" width="45.7109375" bestFit="1" customWidth="1"/>
    <col min="9474" max="9474" width="32.42578125" customWidth="1"/>
    <col min="9475" max="9475" width="46.28515625" customWidth="1"/>
    <col min="9729" max="9729" width="45.7109375" bestFit="1" customWidth="1"/>
    <col min="9730" max="9730" width="32.42578125" customWidth="1"/>
    <col min="9731" max="9731" width="46.28515625" customWidth="1"/>
    <col min="9985" max="9985" width="45.7109375" bestFit="1" customWidth="1"/>
    <col min="9986" max="9986" width="32.42578125" customWidth="1"/>
    <col min="9987" max="9987" width="46.28515625" customWidth="1"/>
    <col min="10241" max="10241" width="45.7109375" bestFit="1" customWidth="1"/>
    <col min="10242" max="10242" width="32.42578125" customWidth="1"/>
    <col min="10243" max="10243" width="46.28515625" customWidth="1"/>
    <col min="10497" max="10497" width="45.7109375" bestFit="1" customWidth="1"/>
    <col min="10498" max="10498" width="32.42578125" customWidth="1"/>
    <col min="10499" max="10499" width="46.28515625" customWidth="1"/>
    <col min="10753" max="10753" width="45.7109375" bestFit="1" customWidth="1"/>
    <col min="10754" max="10754" width="32.42578125" customWidth="1"/>
    <col min="10755" max="10755" width="46.28515625" customWidth="1"/>
    <col min="11009" max="11009" width="45.7109375" bestFit="1" customWidth="1"/>
    <col min="11010" max="11010" width="32.42578125" customWidth="1"/>
    <col min="11011" max="11011" width="46.28515625" customWidth="1"/>
    <col min="11265" max="11265" width="45.7109375" bestFit="1" customWidth="1"/>
    <col min="11266" max="11266" width="32.42578125" customWidth="1"/>
    <col min="11267" max="11267" width="46.28515625" customWidth="1"/>
    <col min="11521" max="11521" width="45.7109375" bestFit="1" customWidth="1"/>
    <col min="11522" max="11522" width="32.42578125" customWidth="1"/>
    <col min="11523" max="11523" width="46.28515625" customWidth="1"/>
    <col min="11777" max="11777" width="45.7109375" bestFit="1" customWidth="1"/>
    <col min="11778" max="11778" width="32.42578125" customWidth="1"/>
    <col min="11779" max="11779" width="46.28515625" customWidth="1"/>
    <col min="12033" max="12033" width="45.7109375" bestFit="1" customWidth="1"/>
    <col min="12034" max="12034" width="32.42578125" customWidth="1"/>
    <col min="12035" max="12035" width="46.28515625" customWidth="1"/>
    <col min="12289" max="12289" width="45.7109375" bestFit="1" customWidth="1"/>
    <col min="12290" max="12290" width="32.42578125" customWidth="1"/>
    <col min="12291" max="12291" width="46.28515625" customWidth="1"/>
    <col min="12545" max="12545" width="45.7109375" bestFit="1" customWidth="1"/>
    <col min="12546" max="12546" width="32.42578125" customWidth="1"/>
    <col min="12547" max="12547" width="46.28515625" customWidth="1"/>
    <col min="12801" max="12801" width="45.7109375" bestFit="1" customWidth="1"/>
    <col min="12802" max="12802" width="32.42578125" customWidth="1"/>
    <col min="12803" max="12803" width="46.28515625" customWidth="1"/>
    <col min="13057" max="13057" width="45.7109375" bestFit="1" customWidth="1"/>
    <col min="13058" max="13058" width="32.42578125" customWidth="1"/>
    <col min="13059" max="13059" width="46.28515625" customWidth="1"/>
    <col min="13313" max="13313" width="45.7109375" bestFit="1" customWidth="1"/>
    <col min="13314" max="13314" width="32.42578125" customWidth="1"/>
    <col min="13315" max="13315" width="46.28515625" customWidth="1"/>
    <col min="13569" max="13569" width="45.7109375" bestFit="1" customWidth="1"/>
    <col min="13570" max="13570" width="32.42578125" customWidth="1"/>
    <col min="13571" max="13571" width="46.28515625" customWidth="1"/>
    <col min="13825" max="13825" width="45.7109375" bestFit="1" customWidth="1"/>
    <col min="13826" max="13826" width="32.42578125" customWidth="1"/>
    <col min="13827" max="13827" width="46.28515625" customWidth="1"/>
    <col min="14081" max="14081" width="45.7109375" bestFit="1" customWidth="1"/>
    <col min="14082" max="14082" width="32.42578125" customWidth="1"/>
    <col min="14083" max="14083" width="46.28515625" customWidth="1"/>
    <col min="14337" max="14337" width="45.7109375" bestFit="1" customWidth="1"/>
    <col min="14338" max="14338" width="32.42578125" customWidth="1"/>
    <col min="14339" max="14339" width="46.28515625" customWidth="1"/>
    <col min="14593" max="14593" width="45.7109375" bestFit="1" customWidth="1"/>
    <col min="14594" max="14594" width="32.42578125" customWidth="1"/>
    <col min="14595" max="14595" width="46.28515625" customWidth="1"/>
    <col min="14849" max="14849" width="45.7109375" bestFit="1" customWidth="1"/>
    <col min="14850" max="14850" width="32.42578125" customWidth="1"/>
    <col min="14851" max="14851" width="46.28515625" customWidth="1"/>
    <col min="15105" max="15105" width="45.7109375" bestFit="1" customWidth="1"/>
    <col min="15106" max="15106" width="32.42578125" customWidth="1"/>
    <col min="15107" max="15107" width="46.28515625" customWidth="1"/>
    <col min="15361" max="15361" width="45.7109375" bestFit="1" customWidth="1"/>
    <col min="15362" max="15362" width="32.42578125" customWidth="1"/>
    <col min="15363" max="15363" width="46.28515625" customWidth="1"/>
    <col min="15617" max="15617" width="45.7109375" bestFit="1" customWidth="1"/>
    <col min="15618" max="15618" width="32.42578125" customWidth="1"/>
    <col min="15619" max="15619" width="46.28515625" customWidth="1"/>
    <col min="15873" max="15873" width="45.7109375" bestFit="1" customWidth="1"/>
    <col min="15874" max="15874" width="32.42578125" customWidth="1"/>
    <col min="15875" max="15875" width="46.28515625" customWidth="1"/>
    <col min="16129" max="16129" width="45.7109375" bestFit="1" customWidth="1"/>
    <col min="16130" max="16130" width="32.42578125" customWidth="1"/>
    <col min="16131" max="16131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f>B14*12</f>
        <v>107180360.64000002</v>
      </c>
      <c r="C13" s="25"/>
    </row>
    <row r="14" spans="1:3" ht="17.25" customHeight="1">
      <c r="A14" s="3" t="s">
        <v>17</v>
      </c>
      <c r="B14" s="25">
        <v>8931696.7200000007</v>
      </c>
      <c r="C14" s="25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44</v>
      </c>
      <c r="B18" s="9">
        <v>44743</v>
      </c>
      <c r="C18" s="10">
        <v>0.313967</v>
      </c>
    </row>
    <row r="19" spans="1:3">
      <c r="A19" s="11" t="s">
        <v>22</v>
      </c>
      <c r="B19" s="12"/>
      <c r="C19" s="13"/>
    </row>
    <row r="20" spans="1:3" ht="20.100000000000001" customHeight="1"/>
    <row r="21" spans="1:3" ht="20.100000000000001" customHeight="1">
      <c r="A21" s="14" t="s">
        <v>23</v>
      </c>
      <c r="B21" s="14" t="s">
        <v>24</v>
      </c>
      <c r="C21" s="14" t="s">
        <v>25</v>
      </c>
    </row>
    <row r="22" spans="1:3" ht="20.25" customHeight="1">
      <c r="A22" s="15" t="s">
        <v>26</v>
      </c>
      <c r="B22" s="16">
        <v>418314.57000000007</v>
      </c>
      <c r="C22" s="17">
        <v>131336.97059919001</v>
      </c>
    </row>
    <row r="23" spans="1:3" ht="20.25" hidden="1" customHeight="1">
      <c r="A23" s="15" t="s">
        <v>27</v>
      </c>
      <c r="B23" s="16">
        <v>0</v>
      </c>
      <c r="C23" s="17">
        <v>0</v>
      </c>
    </row>
    <row r="24" spans="1:3" ht="20.25" hidden="1" customHeight="1">
      <c r="A24" s="15" t="s">
        <v>28</v>
      </c>
      <c r="B24" s="16">
        <v>11410.03</v>
      </c>
      <c r="C24" s="17">
        <v>3582.3728890100001</v>
      </c>
    </row>
    <row r="25" spans="1:3" ht="20.25" customHeight="1">
      <c r="A25" s="15" t="s">
        <v>29</v>
      </c>
      <c r="B25" s="16">
        <v>1573.8</v>
      </c>
      <c r="C25" s="17">
        <v>494.12126459999996</v>
      </c>
    </row>
    <row r="26" spans="1:3" ht="20.25" customHeight="1">
      <c r="A26" s="15" t="s">
        <v>30</v>
      </c>
      <c r="B26" s="16">
        <v>28756</v>
      </c>
      <c r="C26" s="17">
        <v>9028.4350520000007</v>
      </c>
    </row>
    <row r="27" spans="1:3" ht="20.25" customHeight="1">
      <c r="A27" s="15" t="s">
        <v>31</v>
      </c>
      <c r="B27" s="16">
        <v>258848.31999999998</v>
      </c>
      <c r="C27" s="17">
        <v>81269.83048543999</v>
      </c>
    </row>
    <row r="28" spans="1:3" ht="20.25" hidden="1" customHeight="1">
      <c r="A28" s="15" t="s">
        <v>32</v>
      </c>
      <c r="B28" s="16">
        <v>0</v>
      </c>
      <c r="C28" s="17">
        <v>0</v>
      </c>
    </row>
    <row r="29" spans="1:3" ht="20.25" customHeight="1">
      <c r="A29" s="15" t="s">
        <v>33</v>
      </c>
      <c r="B29" s="16">
        <v>2837.85</v>
      </c>
      <c r="C29" s="17">
        <v>890.99125094999999</v>
      </c>
    </row>
    <row r="30" spans="1:3" ht="22.5" customHeight="1">
      <c r="A30" s="15" t="s">
        <v>34</v>
      </c>
      <c r="B30" s="16">
        <v>44321.640000000007</v>
      </c>
      <c r="C30" s="17">
        <v>13915.532345880001</v>
      </c>
    </row>
    <row r="31" spans="1:3" ht="20.25" customHeight="1">
      <c r="A31" s="15" t="s">
        <v>35</v>
      </c>
      <c r="B31" s="16">
        <v>2487.08</v>
      </c>
      <c r="C31" s="17">
        <v>780.86104635999993</v>
      </c>
    </row>
    <row r="32" spans="1:3" ht="20.25" hidden="1" customHeight="1">
      <c r="A32" s="15" t="s">
        <v>36</v>
      </c>
      <c r="B32" s="16">
        <v>0</v>
      </c>
      <c r="C32" s="17">
        <v>0</v>
      </c>
    </row>
    <row r="33" spans="1:3" ht="20.25" customHeight="1">
      <c r="A33" s="15" t="s">
        <v>37</v>
      </c>
      <c r="B33" s="16">
        <v>23910.53</v>
      </c>
      <c r="C33" s="17">
        <v>7507.1173725099998</v>
      </c>
    </row>
    <row r="34" spans="1:3" ht="20.25" customHeight="1">
      <c r="A34" s="15" t="s">
        <v>38</v>
      </c>
      <c r="B34" s="16">
        <v>363.27</v>
      </c>
      <c r="C34" s="17">
        <v>114.05479208999999</v>
      </c>
    </row>
    <row r="35" spans="1:3" ht="22.5" customHeight="1">
      <c r="B35" s="18">
        <f>SUM(B22:B34)</f>
        <v>792823.09000000008</v>
      </c>
      <c r="C35" s="18">
        <f>SUM(C22:C34)</f>
        <v>248920.28709802995</v>
      </c>
    </row>
    <row r="36" spans="1:3" ht="20.100000000000001" customHeight="1"/>
    <row r="37" spans="1:3" ht="20.100000000000001" customHeight="1">
      <c r="A37" s="19" t="s">
        <v>40</v>
      </c>
      <c r="B37" s="19" t="s">
        <v>39</v>
      </c>
      <c r="C37" s="19" t="s">
        <v>41</v>
      </c>
    </row>
    <row r="38" spans="1:3" ht="20.100000000000001" customHeight="1">
      <c r="A38" s="21" t="s">
        <v>45</v>
      </c>
      <c r="B38" s="20" t="s">
        <v>42</v>
      </c>
      <c r="C38" s="21" t="s">
        <v>43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2024-02-19T15:55:52Z</cp:lastPrinted>
  <dcterms:created xsi:type="dcterms:W3CDTF">2024-02-19T11:43:29Z</dcterms:created>
  <dcterms:modified xsi:type="dcterms:W3CDTF">2024-02-19T21:23:23Z</dcterms:modified>
</cp:coreProperties>
</file>